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565" activeTab="1"/>
  </bookViews>
  <sheets>
    <sheet name="Форма 2.1" sheetId="1" r:id="rId1"/>
    <sheet name="форма 2.7" sheetId="2" r:id="rId2"/>
    <sheet name="форма 2.8" sheetId="3" r:id="rId3"/>
    <sheet name="форма 2.9" sheetId="4" r:id="rId4"/>
  </sheets>
  <definedNames>
    <definedName name="Par785" localSheetId="1">'форма 2.7'!$B$23</definedName>
  </definedNames>
  <calcPr fullCalcOnLoad="1"/>
</workbook>
</file>

<file path=xl/sharedStrings.xml><?xml version="1.0" encoding="utf-8"?>
<sst xmlns="http://schemas.openxmlformats.org/spreadsheetml/2006/main" count="152" uniqueCount="132">
  <si>
    <t>Форма 2.1 Общая информация о регулируемой организации</t>
  </si>
  <si>
    <t xml:space="preserve">Фирменное наименование юридического лица  (согласно уставу регулируемой организации)          </t>
  </si>
  <si>
    <t>ООО "Газпром трансгаз Екатеринбург"</t>
  </si>
  <si>
    <t>Фамилия, имя и отчество  руководителя  регулируемой организации</t>
  </si>
  <si>
    <t>Гайд Давид Давидович</t>
  </si>
  <si>
    <t>Основной  государственный  регистрационный номер, дата его присвоения и наименование органа, принявшего решение о регистрации, всоответствии со свидетельством огосударственной регистрации в качестве юридического лица</t>
  </si>
  <si>
    <t>Свидетельство серия 66 № 005621581 Основной государственный регистрационный номер 1026604947852 от 29.07.1999 года, за государственным регистрационным номером 2086670064787</t>
  </si>
  <si>
    <t xml:space="preserve">Почтовый адрес регулируемой организации            </t>
  </si>
  <si>
    <t xml:space="preserve">Адрес фактического местонахождения органов управления регулируемой организации    </t>
  </si>
  <si>
    <t xml:space="preserve">Контактные телефоны                                </t>
  </si>
  <si>
    <t>(343) 359-75-42, (343) 226-51-48;
факс (343) 359-70-41</t>
  </si>
  <si>
    <t xml:space="preserve">Официальный сайт регулируемой организации в сети "Интернет"       </t>
  </si>
  <si>
    <t>http://www.gazprom-transgaz-ekaterinburg.ru</t>
  </si>
  <si>
    <t>Адрес электронной почты регулируемой организации</t>
  </si>
  <si>
    <t>ural@ekaterinburg-tr.gazprom.ru</t>
  </si>
  <si>
    <t xml:space="preserve">Режим работы регулируемой организации  (абонентских отделов,  сбытовых  подразделений),  в том числе часы работы диспетчерских служб              </t>
  </si>
  <si>
    <t>с 8.30 до 17.15</t>
  </si>
  <si>
    <t xml:space="preserve">Вид регулируемой деятельности                      </t>
  </si>
  <si>
    <t>холодное водоснабжение</t>
  </si>
  <si>
    <t>Наименование филиала</t>
  </si>
  <si>
    <t xml:space="preserve">Протяженность водопроводных  сетей  (в  однотрубном исчислении) (километров)  </t>
  </si>
  <si>
    <t xml:space="preserve">Количество скважин (штук)                          </t>
  </si>
  <si>
    <t xml:space="preserve">Количество подкачивающих насосных станций (штук)   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</si>
  <si>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</si>
  <si>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</si>
  <si>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</si>
  <si>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</si>
  <si>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</si>
  <si>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</si>
  <si>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</si>
  <si>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</si>
  <si>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</si>
  <si>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</si>
  <si>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</si>
  <si>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</si>
  <si>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3</t>
  </si>
  <si>
    <t>4</t>
  </si>
  <si>
    <t>5</t>
  </si>
  <si>
    <t>6</t>
  </si>
  <si>
    <t>7</t>
  </si>
  <si>
    <t>8</t>
  </si>
  <si>
    <t>9</t>
  </si>
  <si>
    <t>10</t>
  </si>
  <si>
    <t>10.1</t>
  </si>
  <si>
    <t>10.2</t>
  </si>
  <si>
    <t>11</t>
  </si>
  <si>
    <t>12</t>
  </si>
  <si>
    <t>13</t>
  </si>
  <si>
    <t>14</t>
  </si>
  <si>
    <t>15</t>
  </si>
  <si>
    <t xml:space="preserve">Себестоимость производимых товаров  (оказываемых услуг) по  регулируемому  виду  деятельности  (тыс.рублей), включая: </t>
  </si>
  <si>
    <t xml:space="preserve"> расходы на оплату холодной воды, приобретаемой у  других организаций для последующей подачи потребителям          </t>
  </si>
  <si>
    <t xml:space="preserve">расходы на химические реагенты,  используемые  в технологическом процессе                 </t>
  </si>
  <si>
    <t>расходы  на  оплату  труда  и   отчисления   на социальные   нужды   основного    производственного персонала</t>
  </si>
  <si>
    <t>расходы  на  оплату  труда  и   отчисления   на социальные  нужды   административно-управленческого персонала</t>
  </si>
  <si>
    <t xml:space="preserve">расходы на аренду имущества,  используемого  для осуществления регулируемого вида деятельности      </t>
  </si>
  <si>
    <t>общепроизводственные  расходы,  в   том   числе отнесенные к ним расходы на текущий  и  капитальный ремонт</t>
  </si>
  <si>
    <t>общехозяйственные   расходы,   в   том   числе отнесенные к ним расходы на текущий  и  капитальный ремонт</t>
  </si>
  <si>
    <t xml:space="preserve">расходы на капитальный и текущий ремонт основных производственных средств (в том числе информация об объемах товаров и услуг, их  стоимости  и  способах приобретения у тех организаций, сумма оплаты  услуг которых превышает 20 процентов  суммы  расходов  по указанной статье расходов        </t>
  </si>
  <si>
    <t xml:space="preserve">расходы на услуги  производственного  характера, оказываемые  по  договорам   с   организациями   на проведение    регламентных    работ    в     рамках технологического процесса (в том  числе  информация об объемах товаров и услуг, их стоимости и способах приобретения у тех организаций,сумма оплаты  услуг которых превышает 20 процентов  суммы  расходов  по указанной статье расходов)    </t>
  </si>
  <si>
    <t>прочие расходы,  которые  подлежат  отнесению  к регулируемым видам деятельности  в  соответствии  с основами ценообразования в  сфере  водоснабжения  и водоотведения,     утвержденными     постановлением Правительства Российской  Федерации  от  13.05.2013 N  406</t>
  </si>
  <si>
    <t xml:space="preserve">Чистая прибыль, полученная от регулируемого вида деятельности, с указанием размера  ее  расходования на  финансирование   мероприятий,   предусмотренных инвестиционной программой регулируемой  организации (тыс. рублей)                </t>
  </si>
  <si>
    <t xml:space="preserve">Сведения об изменении стоимости основных  фондов (в том числе за счет ввода в  эксплуатацию  (вывода из эксплуатации)), их переоценки (тыс. рублей) </t>
  </si>
  <si>
    <t xml:space="preserve">Валовая прибыль (убытки) от  продажи  товаров  и услуг  по  регулируемому  виду  деятельности  (тыс.рублей)                     </t>
  </si>
  <si>
    <t xml:space="preserve">Годовая   бухгалтерская   отчетность,   включая бухгалтерский   баланс   и   приложения   к    нему (раскрывается регулируемой организацией, выручка от регулируемой  деятельности  которой  превышает   80 процентов совокупной выручки за отчетный год)      </t>
  </si>
  <si>
    <t xml:space="preserve">Объем поднятой воды (тыс. куб. метров)          </t>
  </si>
  <si>
    <t xml:space="preserve">Объем покупной воды (тыс. куб. метров)          </t>
  </si>
  <si>
    <t xml:space="preserve">Объем   воды,   пропущенной   через   очистные сооружения </t>
  </si>
  <si>
    <t>Объем    отпущенной    потребителям    воды:</t>
  </si>
  <si>
    <t>расчетным  путем (по нормативам потребления)</t>
  </si>
  <si>
    <t xml:space="preserve">определенном по приборам учета </t>
  </si>
  <si>
    <t xml:space="preserve">Потери воды в сетях (процентов)                </t>
  </si>
  <si>
    <t xml:space="preserve">Среднесписочная    численность     основного производственного персонала (человек)         </t>
  </si>
  <si>
    <t xml:space="preserve">Показатель   использования   производственных объектов  (по  объему  перекачки)  по  отношению  к пиковому дню отчетного года (процентов)     </t>
  </si>
  <si>
    <t xml:space="preserve">хлор остаточный свободный   </t>
  </si>
  <si>
    <t>остаточный связанный</t>
  </si>
  <si>
    <t>в  том   числе   хлор:</t>
  </si>
  <si>
    <t>в  том   числе   хлор</t>
  </si>
  <si>
    <t xml:space="preserve">остаточный связанный </t>
  </si>
  <si>
    <t>4.1</t>
  </si>
  <si>
    <t>4.2</t>
  </si>
  <si>
    <t>4.3</t>
  </si>
  <si>
    <t>4.3.1</t>
  </si>
  <si>
    <t>4.3.2</t>
  </si>
  <si>
    <t>4.4</t>
  </si>
  <si>
    <t>4.5</t>
  </si>
  <si>
    <t>5.1</t>
  </si>
  <si>
    <t>5.2</t>
  </si>
  <si>
    <t>5.3</t>
  </si>
  <si>
    <t>5.3.1</t>
  </si>
  <si>
    <t>5.3.2</t>
  </si>
  <si>
    <t>5.4</t>
  </si>
  <si>
    <t>5.5</t>
  </si>
  <si>
    <t xml:space="preserve"> Количество   аварий   на   системах   холодного водоснабжения (единиц на километр)</t>
  </si>
  <si>
    <t xml:space="preserve"> Количество случаев ограничения  подачи  холодной воды по графику с указанием  срока  действия  таких ограничений (менее 24 часов в сутки)</t>
  </si>
  <si>
    <t xml:space="preserve">Доля  потребителей,  затронутых   ограничениями подачи холодной воды (процентов) </t>
  </si>
  <si>
    <t xml:space="preserve">Общее количестве проведенных проб качества  воды по следующим показателям:   </t>
  </si>
  <si>
    <t xml:space="preserve">мутность                                        </t>
  </si>
  <si>
    <t xml:space="preserve">цветность                                       </t>
  </si>
  <si>
    <t>хлор  остаточный  общий</t>
  </si>
  <si>
    <t xml:space="preserve">общие колиформные бактерии                      </t>
  </si>
  <si>
    <t xml:space="preserve">термотолерантные колиформные бактерии           </t>
  </si>
  <si>
    <t xml:space="preserve">Количество   проведенных    проб,    выявивших несоответствие  холодной  воды  санитарным   нормам (предельно допустимой концентрации),  по  следующим показателям:  </t>
  </si>
  <si>
    <t xml:space="preserve"> мутность                                        </t>
  </si>
  <si>
    <t xml:space="preserve">Доля исполненных в срок договоров о  подключении (процент общего количества заключенных договоров  о подключении)          </t>
  </si>
  <si>
    <t xml:space="preserve">Средняя продолжительности рассмотрения заявлений о подключении (дней)                               </t>
  </si>
  <si>
    <t xml:space="preserve">Наименование инвестиционной программы              </t>
  </si>
  <si>
    <t xml:space="preserve">Дата утверждения инвестиционной программы          </t>
  </si>
  <si>
    <t xml:space="preserve">Цели инвестиционной программы                      </t>
  </si>
  <si>
    <t>Наименование органа исполнительной власти  субъекта</t>
  </si>
  <si>
    <t xml:space="preserve">Российской Федерации,  утвердившего  инвестиционную программу      </t>
  </si>
  <si>
    <t>Наименование   органа   местного    самоуправления,согласовавшего инвестиционную программу</t>
  </si>
  <si>
    <t xml:space="preserve">Сроки начала и окончания реализации  инвестиционной программы      </t>
  </si>
  <si>
    <t>Форма 2.7. Информация об основных показателях финансово-хозяйственной деятельности регулируемой организации</t>
  </si>
  <si>
    <t>Форма 2.8. Информация об основных потребительских характеристиках регулируемых товаров и услуг регулируемых организаций и их соответствии установленным требованиям</t>
  </si>
  <si>
    <t>Форма 2.9. Информация об инвестиционных программах и отчетах об их реализации</t>
  </si>
  <si>
    <t xml:space="preserve">Выручка  от  регулируемой  деятельности (тыс.рублей) </t>
  </si>
  <si>
    <t>2.2.1</t>
  </si>
  <si>
    <t>2.2.2</t>
  </si>
  <si>
    <t>расходы  на  покупаемую  электрическую  энергию (мощность), используемую в технологическом процессе</t>
  </si>
  <si>
    <t>-</t>
  </si>
  <si>
    <t>среднезвешенная стоимость 1 кВт*ч, руб.</t>
  </si>
  <si>
    <t>объем приобретения электрической энергии, кВт.ч</t>
  </si>
  <si>
    <t>Выручка от регулируемых видов деятельности
 менее 80 %</t>
  </si>
  <si>
    <t xml:space="preserve">Удельный расход электроэнергии на подачу воды в сеть (тыс. кВт·ч/тыс. куб. метров)        </t>
  </si>
  <si>
    <t>процент объема отпуска воды потребителям</t>
  </si>
  <si>
    <t>14.1</t>
  </si>
  <si>
    <t>Расход  воды  на  собственные  (в  том   числе хозяйственно-бытовые) нужды, тыс.куб.м.</t>
  </si>
  <si>
    <t>Инвестиционная программа не разрабатывалась</t>
  </si>
  <si>
    <t>620000 г.Екатеринбург,
ул.Клары-Цеткин, 14</t>
  </si>
  <si>
    <t>Шадринское линейное производственное управление магистральных газопроводов
(поселок "Газовик" с. Кызылбай)</t>
  </si>
  <si>
    <t>расходы на амортизацию основных производственных средств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</si>
</sst>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#,##0.0000"/>
    <numFmt numFmtId="171" formatCode="0.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49" fontId="5" fillId="0" borderId="0" xfId="0" applyNumberFormat="1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 wrapText="1"/>
    </xf>
    <xf numFmtId="49" fontId="4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right" vertical="center"/>
    </xf>
    <xf numFmtId="170" fontId="5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10" fontId="5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ral@ekaterinburg-tr.gazprom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7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61.75390625" style="0" bestFit="1" customWidth="1"/>
    <col min="2" max="2" width="51.375" style="0" customWidth="1"/>
  </cols>
  <sheetData>
    <row r="1" spans="1:2" ht="16.5" thickBot="1">
      <c r="A1" s="30" t="s">
        <v>0</v>
      </c>
      <c r="B1" s="31"/>
    </row>
    <row r="2" spans="1:2" ht="15.75">
      <c r="A2" s="1"/>
      <c r="B2" s="2"/>
    </row>
    <row r="3" spans="1:2" ht="31.5">
      <c r="A3" s="3" t="s">
        <v>1</v>
      </c>
      <c r="B3" s="4" t="s">
        <v>2</v>
      </c>
    </row>
    <row r="4" spans="1:2" ht="31.5">
      <c r="A4" s="3" t="s">
        <v>3</v>
      </c>
      <c r="B4" s="4" t="s">
        <v>4</v>
      </c>
    </row>
    <row r="5" spans="1:2" ht="78.75">
      <c r="A5" s="3" t="s">
        <v>5</v>
      </c>
      <c r="B5" s="4" t="s">
        <v>6</v>
      </c>
    </row>
    <row r="6" spans="1:2" ht="31.5">
      <c r="A6" s="3" t="s">
        <v>7</v>
      </c>
      <c r="B6" s="4" t="s">
        <v>129</v>
      </c>
    </row>
    <row r="7" spans="1:2" ht="31.5">
      <c r="A7" s="3" t="s">
        <v>8</v>
      </c>
      <c r="B7" s="4" t="s">
        <v>129</v>
      </c>
    </row>
    <row r="8" spans="1:2" ht="31.5">
      <c r="A8" s="3" t="s">
        <v>9</v>
      </c>
      <c r="B8" s="4" t="s">
        <v>10</v>
      </c>
    </row>
    <row r="9" spans="1:2" ht="31.5">
      <c r="A9" s="3" t="s">
        <v>11</v>
      </c>
      <c r="B9" s="4" t="s">
        <v>12</v>
      </c>
    </row>
    <row r="10" spans="1:2" ht="15.75">
      <c r="A10" s="3" t="s">
        <v>13</v>
      </c>
      <c r="B10" s="4" t="s">
        <v>14</v>
      </c>
    </row>
    <row r="11" spans="1:2" ht="47.25">
      <c r="A11" s="3" t="s">
        <v>15</v>
      </c>
      <c r="B11" s="4" t="s">
        <v>16</v>
      </c>
    </row>
    <row r="12" spans="1:2" ht="15.75">
      <c r="A12" s="3" t="s">
        <v>17</v>
      </c>
      <c r="B12" s="4" t="s">
        <v>18</v>
      </c>
    </row>
    <row r="13" spans="1:2" ht="47.25">
      <c r="A13" s="5" t="s">
        <v>19</v>
      </c>
      <c r="B13" s="4" t="s">
        <v>130</v>
      </c>
    </row>
    <row r="14" spans="1:2" ht="31.5">
      <c r="A14" s="3" t="s">
        <v>20</v>
      </c>
      <c r="B14" s="4">
        <v>15.0975</v>
      </c>
    </row>
    <row r="15" spans="1:2" ht="15.75">
      <c r="A15" s="3" t="s">
        <v>21</v>
      </c>
      <c r="B15" s="4">
        <v>7</v>
      </c>
    </row>
    <row r="16" spans="1:2" ht="15.75">
      <c r="A16" s="3" t="s">
        <v>22</v>
      </c>
      <c r="B16" s="4">
        <v>1</v>
      </c>
    </row>
    <row r="17" ht="15.75">
      <c r="A17" s="1"/>
    </row>
  </sheetData>
  <sheetProtection/>
  <mergeCells count="1">
    <mergeCell ref="A1:B1"/>
  </mergeCells>
  <hyperlinks>
    <hyperlink ref="B10" r:id="rId1" display="ural@ekaterinburg-tr.gazprom.ru"/>
  </hyperlinks>
  <printOptions/>
  <pageMargins left="0.984251968503937" right="0.7874015748031497" top="0.7874015748031497" bottom="0.7874015748031497" header="0.31496062992125984" footer="0.31496062992125984"/>
  <pageSetup fitToHeight="0" fitToWidth="1" horizontalDpi="600" verticalDpi="600" orientation="portrait" paperSize="9" scale="74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35"/>
  <sheetViews>
    <sheetView tabSelected="1" view="pageBreakPreview" zoomScale="85" zoomScaleNormal="85" zoomScaleSheetLayoutView="85" zoomScalePageLayoutView="0" workbookViewId="0" topLeftCell="A21">
      <selection activeCell="E22" sqref="E22"/>
    </sheetView>
  </sheetViews>
  <sheetFormatPr defaultColWidth="9.00390625" defaultRowHeight="12.75"/>
  <cols>
    <col min="1" max="1" width="6.75390625" style="10" customWidth="1"/>
    <col min="2" max="2" width="72.375" style="8" customWidth="1"/>
    <col min="3" max="3" width="27.875" style="18" customWidth="1"/>
  </cols>
  <sheetData>
    <row r="1" ht="15.75" thickBot="1"/>
    <row r="2" spans="1:3" ht="63.75" customHeight="1" thickBot="1">
      <c r="A2" s="32" t="s">
        <v>113</v>
      </c>
      <c r="B2" s="33"/>
      <c r="C2" s="34"/>
    </row>
    <row r="4" spans="1:3" ht="15.75">
      <c r="A4" s="11">
        <v>1</v>
      </c>
      <c r="B4" s="9" t="s">
        <v>116</v>
      </c>
      <c r="C4" s="22">
        <v>323.239</v>
      </c>
    </row>
    <row r="5" spans="1:3" ht="30">
      <c r="A5" s="11">
        <v>2</v>
      </c>
      <c r="B5" s="9" t="s">
        <v>50</v>
      </c>
      <c r="C5" s="22">
        <f>SUM(C10:C19)+SUM(C6:C7)</f>
        <v>5195.504797494499</v>
      </c>
    </row>
    <row r="6" spans="1:3" ht="30">
      <c r="A6" s="12" t="s">
        <v>23</v>
      </c>
      <c r="B6" s="9" t="s">
        <v>51</v>
      </c>
      <c r="C6" s="19" t="s">
        <v>120</v>
      </c>
    </row>
    <row r="7" spans="1:3" ht="30">
      <c r="A7" s="12" t="s">
        <v>24</v>
      </c>
      <c r="B7" s="9" t="s">
        <v>119</v>
      </c>
      <c r="C7" s="19">
        <v>827.5871999999999</v>
      </c>
    </row>
    <row r="8" spans="1:3" ht="15">
      <c r="A8" s="20" t="s">
        <v>117</v>
      </c>
      <c r="B8" s="9" t="s">
        <v>122</v>
      </c>
      <c r="C8" s="19">
        <v>250784</v>
      </c>
    </row>
    <row r="9" spans="1:3" ht="15">
      <c r="A9" s="20" t="s">
        <v>118</v>
      </c>
      <c r="B9" s="9" t="s">
        <v>121</v>
      </c>
      <c r="C9" s="21">
        <v>3.3</v>
      </c>
    </row>
    <row r="10" spans="1:3" ht="30">
      <c r="A10" s="12" t="s">
        <v>25</v>
      </c>
      <c r="B10" s="9" t="s">
        <v>52</v>
      </c>
      <c r="C10" s="19">
        <v>83.4612</v>
      </c>
    </row>
    <row r="11" spans="1:3" ht="30">
      <c r="A11" s="12" t="s">
        <v>26</v>
      </c>
      <c r="B11" s="9" t="s">
        <v>53</v>
      </c>
      <c r="C11" s="19">
        <v>1496.2291883279997</v>
      </c>
    </row>
    <row r="12" spans="1:3" ht="30">
      <c r="A12" s="12" t="s">
        <v>27</v>
      </c>
      <c r="B12" s="9" t="s">
        <v>54</v>
      </c>
      <c r="C12" s="19" t="s">
        <v>120</v>
      </c>
    </row>
    <row r="13" spans="1:3" ht="15">
      <c r="A13" s="12" t="s">
        <v>28</v>
      </c>
      <c r="B13" s="9" t="s">
        <v>131</v>
      </c>
      <c r="C13" s="19">
        <v>618.0495424884</v>
      </c>
    </row>
    <row r="14" spans="1:3" ht="30">
      <c r="A14" s="12" t="s">
        <v>29</v>
      </c>
      <c r="B14" s="9" t="s">
        <v>55</v>
      </c>
      <c r="C14" s="19">
        <v>653.1640812400001</v>
      </c>
    </row>
    <row r="15" spans="1:3" ht="30">
      <c r="A15" s="12" t="s">
        <v>30</v>
      </c>
      <c r="B15" s="9" t="s">
        <v>56</v>
      </c>
      <c r="C15" s="19"/>
    </row>
    <row r="16" spans="1:3" ht="30">
      <c r="A16" s="12" t="s">
        <v>31</v>
      </c>
      <c r="B16" s="9" t="s">
        <v>57</v>
      </c>
      <c r="C16" s="19">
        <v>1074.1349334989002</v>
      </c>
    </row>
    <row r="17" spans="1:3" ht="75">
      <c r="A17" s="12" t="s">
        <v>32</v>
      </c>
      <c r="B17" s="9" t="s">
        <v>58</v>
      </c>
      <c r="C17" s="19">
        <v>24.2342</v>
      </c>
    </row>
    <row r="18" spans="1:3" ht="90">
      <c r="A18" s="12" t="s">
        <v>33</v>
      </c>
      <c r="B18" s="9" t="s">
        <v>59</v>
      </c>
      <c r="C18" s="19" t="s">
        <v>120</v>
      </c>
    </row>
    <row r="19" spans="1:3" ht="60">
      <c r="A19" s="12" t="s">
        <v>34</v>
      </c>
      <c r="B19" s="9" t="s">
        <v>60</v>
      </c>
      <c r="C19" s="19">
        <v>418.6444519391998</v>
      </c>
    </row>
    <row r="20" spans="1:3" ht="60">
      <c r="A20" s="11" t="s">
        <v>35</v>
      </c>
      <c r="B20" s="9" t="s">
        <v>61</v>
      </c>
      <c r="C20" s="19" t="s">
        <v>120</v>
      </c>
    </row>
    <row r="21" spans="1:3" ht="45">
      <c r="A21" s="11" t="s">
        <v>36</v>
      </c>
      <c r="B21" s="9" t="s">
        <v>62</v>
      </c>
      <c r="C21" s="19" t="s">
        <v>120</v>
      </c>
    </row>
    <row r="22" spans="1:3" ht="30">
      <c r="A22" s="11" t="s">
        <v>37</v>
      </c>
      <c r="B22" s="9" t="s">
        <v>63</v>
      </c>
      <c r="C22" s="19">
        <v>-1072.83</v>
      </c>
    </row>
    <row r="23" spans="1:3" ht="60">
      <c r="A23" s="11" t="s">
        <v>38</v>
      </c>
      <c r="B23" s="9" t="s">
        <v>64</v>
      </c>
      <c r="C23" s="19" t="s">
        <v>123</v>
      </c>
    </row>
    <row r="24" spans="1:3" ht="15">
      <c r="A24" s="11" t="s">
        <v>39</v>
      </c>
      <c r="B24" s="9" t="s">
        <v>65</v>
      </c>
      <c r="C24" s="19">
        <v>37.955999999999996</v>
      </c>
    </row>
    <row r="25" spans="1:3" ht="15">
      <c r="A25" s="11" t="s">
        <v>40</v>
      </c>
      <c r="B25" s="9" t="s">
        <v>66</v>
      </c>
      <c r="C25" s="19" t="s">
        <v>120</v>
      </c>
    </row>
    <row r="26" spans="1:3" ht="15">
      <c r="A26" s="11" t="s">
        <v>41</v>
      </c>
      <c r="B26" s="9" t="s">
        <v>67</v>
      </c>
      <c r="C26" s="19">
        <v>37.955999999999996</v>
      </c>
    </row>
    <row r="27" spans="1:3" ht="15">
      <c r="A27" s="11" t="s">
        <v>42</v>
      </c>
      <c r="B27" s="9" t="s">
        <v>68</v>
      </c>
      <c r="C27" s="19"/>
    </row>
    <row r="28" spans="1:3" ht="15">
      <c r="A28" s="12" t="s">
        <v>43</v>
      </c>
      <c r="B28" s="13" t="s">
        <v>70</v>
      </c>
      <c r="C28" s="19">
        <v>9.72</v>
      </c>
    </row>
    <row r="29" spans="1:3" ht="15">
      <c r="A29" s="12" t="s">
        <v>44</v>
      </c>
      <c r="B29" s="13" t="s">
        <v>69</v>
      </c>
      <c r="C29" s="19">
        <v>27.762999999999998</v>
      </c>
    </row>
    <row r="30" spans="1:3" ht="15">
      <c r="A30" s="11" t="s">
        <v>45</v>
      </c>
      <c r="B30" s="9" t="s">
        <v>71</v>
      </c>
      <c r="C30" s="23">
        <v>0</v>
      </c>
    </row>
    <row r="31" spans="1:3" ht="30">
      <c r="A31" s="11" t="s">
        <v>46</v>
      </c>
      <c r="B31" s="9" t="s">
        <v>72</v>
      </c>
      <c r="C31" s="29">
        <v>3</v>
      </c>
    </row>
    <row r="32" spans="1:3" ht="30">
      <c r="A32" s="11" t="s">
        <v>47</v>
      </c>
      <c r="B32" s="9" t="s">
        <v>124</v>
      </c>
      <c r="C32" s="19">
        <v>6.6072294235430515</v>
      </c>
    </row>
    <row r="33" spans="1:3" ht="30">
      <c r="A33" s="11" t="s">
        <v>48</v>
      </c>
      <c r="B33" s="9" t="s">
        <v>127</v>
      </c>
      <c r="C33" s="19">
        <v>0.477</v>
      </c>
    </row>
    <row r="34" spans="1:3" ht="15">
      <c r="A34" s="12" t="s">
        <v>126</v>
      </c>
      <c r="B34" s="9" t="s">
        <v>125</v>
      </c>
      <c r="C34" s="24">
        <v>0.012725769015286931</v>
      </c>
    </row>
    <row r="35" spans="1:3" ht="30">
      <c r="A35" s="11" t="s">
        <v>49</v>
      </c>
      <c r="B35" s="9" t="s">
        <v>73</v>
      </c>
      <c r="C35" s="19" t="s">
        <v>120</v>
      </c>
    </row>
  </sheetData>
  <sheetProtection/>
  <mergeCells count="1">
    <mergeCell ref="A2:C2"/>
  </mergeCells>
  <printOptions/>
  <pageMargins left="0.984251968503937" right="0.7874015748031497" top="0.7874015748031497" bottom="0.7874015748031497" header="0.31496062992125984" footer="0.31496062992125984"/>
  <pageSetup fitToHeight="0" fitToWidth="1" horizontalDpi="600" verticalDpi="600" orientation="portrait" paperSize="9" scale="79" r:id="rId1"/>
  <rowBreaks count="1" manualBreakCount="1">
    <brk id="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C26"/>
  <sheetViews>
    <sheetView view="pageBreakPreview" zoomScale="60" zoomScalePageLayoutView="0" workbookViewId="0" topLeftCell="A1">
      <selection activeCell="C25" sqref="C25"/>
    </sheetView>
  </sheetViews>
  <sheetFormatPr defaultColWidth="9.00390625" defaultRowHeight="12.75"/>
  <cols>
    <col min="1" max="1" width="9.125" style="14" customWidth="1"/>
    <col min="2" max="2" width="42.75390625" style="6" customWidth="1"/>
    <col min="3" max="3" width="16.75390625" style="28" customWidth="1"/>
    <col min="4" max="4" width="9.125" style="6" customWidth="1"/>
  </cols>
  <sheetData>
    <row r="1" ht="13.5" thickBot="1"/>
    <row r="2" spans="1:3" ht="52.5" customHeight="1" thickBot="1">
      <c r="A2" s="35" t="s">
        <v>114</v>
      </c>
      <c r="B2" s="36"/>
      <c r="C2" s="37"/>
    </row>
    <row r="4" spans="1:3" ht="25.5">
      <c r="A4" s="15">
        <v>1</v>
      </c>
      <c r="B4" s="25" t="s">
        <v>93</v>
      </c>
      <c r="C4" s="27">
        <v>0</v>
      </c>
    </row>
    <row r="5" spans="1:3" ht="51">
      <c r="A5" s="15">
        <v>2</v>
      </c>
      <c r="B5" s="25" t="s">
        <v>94</v>
      </c>
      <c r="C5" s="27" t="s">
        <v>120</v>
      </c>
    </row>
    <row r="6" spans="1:3" ht="25.5">
      <c r="A6" s="15">
        <v>3</v>
      </c>
      <c r="B6" s="25" t="s">
        <v>95</v>
      </c>
      <c r="C6" s="27" t="s">
        <v>120</v>
      </c>
    </row>
    <row r="7" spans="1:3" ht="25.5">
      <c r="A7" s="15" t="s">
        <v>36</v>
      </c>
      <c r="B7" s="25" t="s">
        <v>96</v>
      </c>
      <c r="C7" s="38">
        <v>196</v>
      </c>
    </row>
    <row r="8" spans="1:3" ht="12.75">
      <c r="A8" s="16" t="s">
        <v>79</v>
      </c>
      <c r="B8" s="25" t="s">
        <v>97</v>
      </c>
      <c r="C8" s="39"/>
    </row>
    <row r="9" spans="1:3" ht="12.75">
      <c r="A9" s="16" t="s">
        <v>80</v>
      </c>
      <c r="B9" s="25" t="s">
        <v>98</v>
      </c>
      <c r="C9" s="39"/>
    </row>
    <row r="10" spans="1:3" ht="12.75">
      <c r="A10" s="16" t="s">
        <v>81</v>
      </c>
      <c r="B10" s="25" t="s">
        <v>99</v>
      </c>
      <c r="C10" s="39"/>
    </row>
    <row r="11" spans="1:3" ht="12.75">
      <c r="A11" s="15"/>
      <c r="B11" s="26" t="s">
        <v>76</v>
      </c>
      <c r="C11" s="39"/>
    </row>
    <row r="12" spans="1:3" ht="12.75">
      <c r="A12" s="17" t="s">
        <v>82</v>
      </c>
      <c r="B12" s="25" t="s">
        <v>75</v>
      </c>
      <c r="C12" s="39"/>
    </row>
    <row r="13" spans="1:3" ht="12.75">
      <c r="A13" s="17" t="s">
        <v>83</v>
      </c>
      <c r="B13" s="25" t="s">
        <v>74</v>
      </c>
      <c r="C13" s="39"/>
    </row>
    <row r="14" spans="1:3" ht="12.75">
      <c r="A14" s="16" t="s">
        <v>84</v>
      </c>
      <c r="B14" s="25" t="s">
        <v>100</v>
      </c>
      <c r="C14" s="39"/>
    </row>
    <row r="15" spans="1:3" ht="12.75">
      <c r="A15" s="16" t="s">
        <v>85</v>
      </c>
      <c r="B15" s="25" t="s">
        <v>101</v>
      </c>
      <c r="C15" s="40"/>
    </row>
    <row r="16" spans="1:3" ht="51">
      <c r="A16" s="15" t="s">
        <v>37</v>
      </c>
      <c r="B16" s="25" t="s">
        <v>102</v>
      </c>
      <c r="C16" s="38">
        <v>5</v>
      </c>
    </row>
    <row r="17" spans="1:3" ht="12.75">
      <c r="A17" s="16" t="s">
        <v>86</v>
      </c>
      <c r="B17" s="25" t="s">
        <v>103</v>
      </c>
      <c r="C17" s="39"/>
    </row>
    <row r="18" spans="1:3" ht="12.75">
      <c r="A18" s="16" t="s">
        <v>87</v>
      </c>
      <c r="B18" s="25" t="s">
        <v>98</v>
      </c>
      <c r="C18" s="39"/>
    </row>
    <row r="19" spans="1:3" ht="12.75">
      <c r="A19" s="16" t="s">
        <v>88</v>
      </c>
      <c r="B19" s="25" t="s">
        <v>99</v>
      </c>
      <c r="C19" s="39"/>
    </row>
    <row r="20" spans="1:3" ht="12.75">
      <c r="A20" s="15"/>
      <c r="B20" s="26" t="s">
        <v>77</v>
      </c>
      <c r="C20" s="39"/>
    </row>
    <row r="21" spans="1:3" ht="12.75">
      <c r="A21" s="17" t="s">
        <v>89</v>
      </c>
      <c r="B21" s="25" t="s">
        <v>74</v>
      </c>
      <c r="C21" s="39"/>
    </row>
    <row r="22" spans="1:3" ht="12.75">
      <c r="A22" s="17" t="s">
        <v>90</v>
      </c>
      <c r="B22" s="25" t="s">
        <v>78</v>
      </c>
      <c r="C22" s="39"/>
    </row>
    <row r="23" spans="1:3" ht="12.75">
      <c r="A23" s="16" t="s">
        <v>91</v>
      </c>
      <c r="B23" s="25" t="s">
        <v>100</v>
      </c>
      <c r="C23" s="39"/>
    </row>
    <row r="24" spans="1:3" ht="12.75">
      <c r="A24" s="16" t="s">
        <v>92</v>
      </c>
      <c r="B24" s="25" t="s">
        <v>101</v>
      </c>
      <c r="C24" s="40"/>
    </row>
    <row r="25" spans="1:3" ht="38.25">
      <c r="A25" s="15" t="s">
        <v>38</v>
      </c>
      <c r="B25" s="25" t="s">
        <v>104</v>
      </c>
      <c r="C25" s="27" t="s">
        <v>120</v>
      </c>
    </row>
    <row r="26" spans="1:3" ht="25.5">
      <c r="A26" s="15" t="s">
        <v>39</v>
      </c>
      <c r="B26" s="25" t="s">
        <v>105</v>
      </c>
      <c r="C26" s="27" t="s">
        <v>120</v>
      </c>
    </row>
  </sheetData>
  <sheetProtection/>
  <mergeCells count="3">
    <mergeCell ref="A2:C2"/>
    <mergeCell ref="C7:C15"/>
    <mergeCell ref="C16:C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10"/>
  <sheetViews>
    <sheetView view="pageBreakPreview" zoomScale="60" zoomScalePageLayoutView="0" workbookViewId="0" topLeftCell="A1">
      <selection activeCell="E29" sqref="E29"/>
    </sheetView>
  </sheetViews>
  <sheetFormatPr defaultColWidth="9.00390625" defaultRowHeight="12.75"/>
  <cols>
    <col min="1" max="1" width="47.375" style="6" customWidth="1"/>
    <col min="2" max="2" width="29.00390625" style="6" customWidth="1"/>
  </cols>
  <sheetData>
    <row r="1" ht="13.5" thickBot="1"/>
    <row r="2" spans="1:2" ht="31.5" customHeight="1" thickBot="1">
      <c r="A2" s="41" t="s">
        <v>115</v>
      </c>
      <c r="B2" s="42"/>
    </row>
    <row r="4" spans="1:2" ht="12.75">
      <c r="A4" s="7" t="s">
        <v>106</v>
      </c>
      <c r="B4" s="38" t="s">
        <v>128</v>
      </c>
    </row>
    <row r="5" spans="1:2" ht="12.75">
      <c r="A5" s="7" t="s">
        <v>107</v>
      </c>
      <c r="B5" s="39"/>
    </row>
    <row r="6" spans="1:2" ht="12.75">
      <c r="A6" s="7" t="s">
        <v>108</v>
      </c>
      <c r="B6" s="39"/>
    </row>
    <row r="7" spans="1:2" ht="12.75">
      <c r="A7" s="7" t="s">
        <v>109</v>
      </c>
      <c r="B7" s="39"/>
    </row>
    <row r="8" spans="1:2" ht="25.5">
      <c r="A8" s="7" t="s">
        <v>110</v>
      </c>
      <c r="B8" s="39"/>
    </row>
    <row r="9" spans="1:2" ht="38.25">
      <c r="A9" s="7" t="s">
        <v>111</v>
      </c>
      <c r="B9" s="39"/>
    </row>
    <row r="10" spans="1:2" ht="25.5">
      <c r="A10" s="7" t="s">
        <v>112</v>
      </c>
      <c r="B10" s="40"/>
    </row>
  </sheetData>
  <sheetProtection/>
  <mergeCells count="2">
    <mergeCell ref="A2:B2"/>
    <mergeCell ref="B4:B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Корякина Мария Сергеевна</dc:creator>
  <cp:keywords/>
  <dc:description/>
  <cp:lastModifiedBy>Sustavova_A_V</cp:lastModifiedBy>
  <cp:lastPrinted>2014-04-23T04:47:18Z</cp:lastPrinted>
  <dcterms:created xsi:type="dcterms:W3CDTF">2014-04-23T03:42:39Z</dcterms:created>
  <dcterms:modified xsi:type="dcterms:W3CDTF">2014-04-27T14:52:49Z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